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19440" windowHeight="15600" firstSheet="1" activeTab="5"/>
  </bookViews>
  <sheets>
    <sheet name="จัดซื้อจัดจ้าง ต.ค.66" sheetId="5" r:id="rId1"/>
    <sheet name="พ.ย.66" sheetId="6" r:id="rId2"/>
    <sheet name="ธ.ค.66" sheetId="7" r:id="rId3"/>
    <sheet name="ม.ค.67" sheetId="8" r:id="rId4"/>
    <sheet name="ก.พ.67" sheetId="9" r:id="rId5"/>
    <sheet name="มี.ค.67" sheetId="10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0" l="1"/>
  <c r="D10" i="10"/>
  <c r="D8" i="10"/>
  <c r="D14" i="10"/>
  <c r="D13" i="10"/>
  <c r="D11" i="10"/>
  <c r="D12" i="10"/>
  <c r="D7" i="10"/>
  <c r="D6" i="10"/>
  <c r="D5" i="10"/>
</calcChain>
</file>

<file path=xl/sharedStrings.xml><?xml version="1.0" encoding="utf-8"?>
<sst xmlns="http://schemas.openxmlformats.org/spreadsheetml/2006/main" count="374" uniqueCount="174">
  <si>
    <t>สรุปผลการจัดซื้อจัดจ้างในรอบเดือน</t>
  </si>
  <si>
    <t>สถานีตำรวจภูธรเมืองสมุทรสาคร</t>
  </si>
  <si>
    <t>ลำดับ</t>
  </si>
  <si>
    <t>งานที่จัดซื้อจัดจ้าง</t>
  </si>
  <si>
    <t>วงเงินที่จัดซื้อจัดจ้าง(บาท)</t>
  </si>
  <si>
    <t>ราคากลาง(บาท)</t>
  </si>
  <si>
    <t>วิธีซื้อหรือจ้าง</t>
  </si>
  <si>
    <t>รายชื่อเสนอราคาและราคาที่เสนอ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</si>
  <si>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</si>
  <si>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</si>
  <si>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เลขที่และวันที่สัญญาหรือข้อตกลงในการจัดซื้อจัดจ้าง</t>
  </si>
  <si>
    <t>ประจำเดือน ตุลาคม 2566</t>
  </si>
  <si>
    <t>จัดซื้อน้ำมันเชื้อเพลิงและหล่อลื่น วันที่ 18 ก.ย.-31 ต.ค.66</t>
  </si>
  <si>
    <t>วิธีเฉพาะเจาะจง</t>
  </si>
  <si>
    <t>หจก.มหาชัยยิ่งเจริญ</t>
  </si>
  <si>
    <t>หจก.มหาชัยยิ่งเจริญ ราคา 240,272 บาท</t>
  </si>
  <si>
    <t>ผู้ประกอบการที่มีอาชีพขาย/รับจ้างนั้นโดยตรงและมีคุณสมบัติตามที่กำหนด</t>
  </si>
  <si>
    <t>ใบสั่งซื้อ เลขที่ 1/2567 ลง 2 ต.ค.66</t>
  </si>
  <si>
    <t>ใบสั่งจ้าง เลขที่ 1/2567 ลง 2 ต.ค.66</t>
  </si>
  <si>
    <t>นายสมคิด  จันโท</t>
  </si>
  <si>
    <t>จ้างเหมาบริการบุคคลทัวไปเสริมการปฏิบัติหน้าที่ เดือน ต.ค.66-มี.ค.67</t>
  </si>
  <si>
    <t>น.ส.วรรณภา  เวชประสิทธิ์สุข ราคา 72.000 บาท</t>
  </si>
  <si>
    <t>น.ส.วรรณภา  เวชประสิทธิ์สุข</t>
  </si>
  <si>
    <t>เป็นผู้มีวิชาชีพโดยตรงและมีคุณสมบัติครบถ้วน</t>
  </si>
  <si>
    <t>บันทึกข้อตกลงที่ 1/2567  ลง 2 ต.ค.66</t>
  </si>
  <si>
    <t>จ้างเหมาบริการทำความสะอาด เดือน ต.ค.66</t>
  </si>
  <si>
    <t>นายอัศนัย ลุ้งใหญ่ ราคา 10,000 บาท</t>
  </si>
  <si>
    <t>นายอัศนัย  ลุ้งใหญ่</t>
  </si>
  <si>
    <t>สัญญาจ้าง เลขที่ 1/2567 ลง 2 ต.ค.66</t>
  </si>
  <si>
    <t>นางวิลาวรรณ  อดิศัยสกุลชัย  ราคา 10,000 บาท</t>
  </si>
  <si>
    <t>นางวิลาวรรณ อดิศัยสกุลชัย</t>
  </si>
  <si>
    <t>ใบสั่งจ้าง เลขที่ 2/2567 ลง 2 ต.ค.66</t>
  </si>
  <si>
    <t>จ้างเหมาบริการเลี้ยงอาหารผู้ต้องหา เดือน ต.ค.66</t>
  </si>
  <si>
    <t>นางทองใบ  คงอ่อน ราคา 27,950 บาท</t>
  </si>
  <si>
    <t>นางทองใบ  คงอ่อน</t>
  </si>
  <si>
    <t>ใบสั่งจ้าง เลขที่ 3/2567 ลง 2 ต.ค.66</t>
  </si>
  <si>
    <t>จ้างเหมาบริการซ่อมแซมปรับปรุง ไฟฟ้า สภ.ย่อยบางน้ำจืด</t>
  </si>
  <si>
    <t>นายสมชาย  ขาวนวล ราคา 12,542 บาท</t>
  </si>
  <si>
    <t>นายสมชาย  ขาวนวล</t>
  </si>
  <si>
    <t>ใบสั่งจ้าง เลขที่ 4/2567 ลง 31 ต.ค.66</t>
  </si>
  <si>
    <t>ประจำเดือน พฤศจิกายน 2566</t>
  </si>
  <si>
    <t>จัดซื้อน้ำมันเชื้อเพลิงและหล่อลื่น เดือ พ.ย.66</t>
  </si>
  <si>
    <t>เช่าเครื่องถ่ายเอกสาร จำนวน 2 เครื่อง จำนวน 6 เดือน (ต.ค.66-มี.ค.67)</t>
  </si>
  <si>
    <t>จ้างเหมาบริการทำความสะอาด เดือน พ.ย.66</t>
  </si>
  <si>
    <t>จ้างเหมาบริการเลี้ยงอาหารผู้ต้องหา เดือน พ.ย.66</t>
  </si>
  <si>
    <t>หจก.มหาชัยยิ่งเจริญ ราคา 166,199 บาท</t>
  </si>
  <si>
    <t>ใบสั่งซื้อ เลขที่ 2/2567 ลง 1 พ.ย.66</t>
  </si>
  <si>
    <t>ใบสั่งจ้าง เลขที่ 5/2567 ลง 1 พ.ย.66</t>
  </si>
  <si>
    <t>ใบสั่งจ้าง เลขที่ 6/2567 ลง 1 พ.ย.66</t>
  </si>
  <si>
    <t>นายวานิช  ศรีเผือก ราคา 49,325 บาท</t>
  </si>
  <si>
    <t>นายวานิช  ศรีเผือก</t>
  </si>
  <si>
    <t>ใบสั่งจ้าง เลขที่ 7/2567 ลง 1 พ.ย.66</t>
  </si>
  <si>
    <t>ประจำเดือน ธันวาคม 2566</t>
  </si>
  <si>
    <t>จัดซื้อน้ำมันเชื้อเพลิงและหล่อลื่น เดือ ธ.ค.66</t>
  </si>
  <si>
    <t>จ้างเหมาบริการทำความสะอาด เดือน ธ.ค.66</t>
  </si>
  <si>
    <t>จ้างเหมาบริการเลี้ยงอาหารผู้ต้องหา เดือน ธ.ค.66</t>
  </si>
  <si>
    <t>หจก.มหาชัยยิ่งเจริญ ราคา 179,655 บาท</t>
  </si>
  <si>
    <t>ใบสั่งซื้อ เลขที่ 3/2567 ลง 1 ธ.ค.66</t>
  </si>
  <si>
    <t>ใบสั่งจ้าง เลขที่ 9/2567 ลง 1ธ.ค.66</t>
  </si>
  <si>
    <t>ใบสั่งจ้าง เลขที่ 10/2567 ลง 1ธ.ค.66</t>
  </si>
  <si>
    <t>ใบสั่งจ้าง เลขที่ 8/2567 ลง 1ธ.ค.66</t>
  </si>
  <si>
    <t>นายวานิช  ศรีเผือก ราคา 54,025 บาท</t>
  </si>
  <si>
    <t>จัดซื้อวัสดุสำนักงาน</t>
  </si>
  <si>
    <t>หจก.โปรวายเดอร์ราคา 21,395 บาท</t>
  </si>
  <si>
    <t>หจก.โปรวายเดอร์</t>
  </si>
  <si>
    <t>ใบสั่งซื้อ เลขที่ 4/2567 ลง 22ธ.ค.66</t>
  </si>
  <si>
    <t>ประจำเดือน มกราคม 2567</t>
  </si>
  <si>
    <t>จัดซื้อน้ำมันเชื้อเพลิงและหล่อลื่น เดือน ม.ค.67</t>
  </si>
  <si>
    <t>จ้างเหมาบริการทำความสะอาด  เดือน ม.ค.67</t>
  </si>
  <si>
    <t>จ้างเหมาบริการเลี้ยงอาหารผู้ต้องหา  เดือน ม.ค.67</t>
  </si>
  <si>
    <t>หจก.มหาชัยยิ่งเจริญ ราคา 134,992 บาท</t>
  </si>
  <si>
    <t>ใบสั่งซื้อ เลขที่ 5/2567 ลง 2 ม.ค.67</t>
  </si>
  <si>
    <t>จัดซื้อน้ำมันเชื้อเพลิงและหล่อลื่น(ชุมชนยังยืน) เดือน ม.ค.67</t>
  </si>
  <si>
    <t>หจก.มหาชัยยิ่งเจริญ ราคา 30,200 บาท</t>
  </si>
  <si>
    <t>ใบสั่งซื้อ เลขที่ 6/2567 ลง 2 ม.ค.67</t>
  </si>
  <si>
    <t>หจก.มหาชัยยิ่งเจริญ ราคา 1,000 บาท</t>
  </si>
  <si>
    <t>ใบสั่งซื้อ เลขที่ 7/2567 ลง 11 ม.ค.67</t>
  </si>
  <si>
    <t>จัดซื้อน้ำมันเชื้อเพลิงและหล่อลื่น(1 ตำรวจ 1โรงเรียน) เดือน ม.ค.67</t>
  </si>
  <si>
    <t>จัดซื้อน้ำมันเชื้อเพลิงและหล่อลื่น(ชุดนักท่องเที่ยว) เดือน ม.ค.67</t>
  </si>
  <si>
    <t>หจก.มหาชัยยิ่งเจริญ ราคา 6,000 บาท</t>
  </si>
  <si>
    <t>ใบสั่งซื้อ เลขที่ 8/2567 ลง 11 ม.ค.67</t>
  </si>
  <si>
    <t>จัดซื้อวัสดุยางรถจักรยานยนต์</t>
  </si>
  <si>
    <t>บ.เอ็ม.มอเตอร์ส จำกัด ราคา 63,365 บาท</t>
  </si>
  <si>
    <t>บ.เอ็ม.มอเตอร์ส จำกัด</t>
  </si>
  <si>
    <t>ใบสั่งซื้อ เลขที่ 9/2567 ลง 18 ม.ค.67</t>
  </si>
  <si>
    <t>นายวานิช  ศรีเผือก ราคา 43,100 บาท</t>
  </si>
  <si>
    <t>ใบสั่งจ้าง เลขที่ 12/2567 ลง 2 ม.ค.67</t>
  </si>
  <si>
    <t>ใบสั่งจ้าง เลขที่ 13/2567 ลง 2 ม.ค.67</t>
  </si>
  <si>
    <t>ใบสั่งจ้าง เลขที่ 14/2567 ลง 2 ม.ค.67</t>
  </si>
  <si>
    <t>จ้างเหมาบริการทำป้ายไวนิล</t>
  </si>
  <si>
    <t>นายคธาชัย  กลัดเจริญ ราคา 13,732 บาท</t>
  </si>
  <si>
    <t>นายคธาชัย  กลัดเจริญ</t>
  </si>
  <si>
    <t>ใบสั่งจ้าง เลขที่ 15/2567 ลง 16 ม.ค.67</t>
  </si>
  <si>
    <t>จ้างเหมาบริการซ่อมเครื่องตรวจวัด แอลกอฮอล์</t>
  </si>
  <si>
    <t>บ.ชแอดวานซ์ ฯราคา 20,330 บาท</t>
  </si>
  <si>
    <t>ใบสั่งจ้าง เลขที่ 11/2567 ลง 27 ธ.ค.66</t>
  </si>
  <si>
    <t>จ้างเหมาบริการซ่อมท่อห้องขัง</t>
  </si>
  <si>
    <t>นายบำรุง  ยศศักดิ์ ราคา 2,500 บาท</t>
  </si>
  <si>
    <t>นายบำรุง  ยศศักดิ์</t>
  </si>
  <si>
    <t>การจัดซื้อจัดจ้างตามระเบียบฯ ข้อ 79 วรรคสอง</t>
  </si>
  <si>
    <t>ซ่อมรถจักรยานยนต์โล่ 81236</t>
  </si>
  <si>
    <t>บ.ช.แอดวานซ์ ฯ</t>
  </si>
  <si>
    <t>นางกนกพร เหล่าสกุล ราคา 690 บาท</t>
  </si>
  <si>
    <t xml:space="preserve">นางกนกพร เหล่าสกุล </t>
  </si>
  <si>
    <t>พ.ต.ท.</t>
  </si>
  <si>
    <t>(ชุมพร    ฉัตร์สงวนชัย)</t>
  </si>
  <si>
    <t>รอง ผกก.ป.สภ.เมืองสมุทรสาคร</t>
  </si>
  <si>
    <t>พ.ต.อ.</t>
  </si>
  <si>
    <t>ประจำเดือน กุมภาพันธ์ 2567</t>
  </si>
  <si>
    <t>จัดซื้อน้ำมันเชื้อเพลิงและหล่อลื่น เดือน ก.พ.67</t>
  </si>
  <si>
    <t>หจก.มหาชัยยิ่งเจริญ ราคา 151,294 บาท</t>
  </si>
  <si>
    <t>ใบสั่งซื้อ เลขที่ 10/2567 ลง 1 ก.พ.67</t>
  </si>
  <si>
    <t>จัดซื้อน้ำมันเชื้อเพลิงและหล่อลื่น(ชุมชนยั่งยืน) เดือน ก.พ.67</t>
  </si>
  <si>
    <t>หจก.มหาชัยยิ่งเจริญ ราคา 13,270 บาท</t>
  </si>
  <si>
    <t>ใบสั่งซื้อ เลขที่ 11/2567 ลง 1 ก.พ.67</t>
  </si>
  <si>
    <t>จ้างเหมาบริการทำความสะอาด  เดือน ก.พ.67</t>
  </si>
  <si>
    <t>ใบสั่งจ้าง เลขที่ 18/2567 ลง 1 ก.พ.67</t>
  </si>
  <si>
    <t>ใบสั่งจ้าง เลขที่ 17/2567 ลง 1 ก.พ.67</t>
  </si>
  <si>
    <t>จ้างเหมาบริการเลี้ยงอาหารผู้ต้องหา  เดือน ก.พ.67</t>
  </si>
  <si>
    <t>น.ส.ไรวรรณ  บัวสะอาด ราคา 45,525 บาท</t>
  </si>
  <si>
    <t>น.ส.อุไรวรรณ  บัวสะอาด</t>
  </si>
  <si>
    <t>ใบสั่งจ้าง เลขที่ 20/2567 ลง 2 ก.พ.67</t>
  </si>
  <si>
    <t>นายคธาชัย  กลัดเจริญ ราคา 3,755 บาท</t>
  </si>
  <si>
    <t>ใบสั่งจ้าง เลขที่ 19/2567 ลง 2 ก.พ.67</t>
  </si>
  <si>
    <t>จ้างเหมาบริการซ่อมรถจักรยานยนต์โล่ 36768</t>
  </si>
  <si>
    <t>บ.เอ็ม.มอเตอร์ส จำกัด ราคา 11,995 บาท</t>
  </si>
  <si>
    <t>ใบสั่งซื้อ เลขที่ 21/2567 ลง 2 ก.พ.67</t>
  </si>
  <si>
    <t>นายคธาชัย  กลัดเจริญ ราคา 7,160 บาท</t>
  </si>
  <si>
    <t>ใบสั่งจ้าง เลขที่ 22/2567 ลง 16 ก.พ.67</t>
  </si>
  <si>
    <t>จัดซื้อน้ำมันเชื้อเพลิงและหล่อลื่น(ชุดท่องเที่ยว) เดือน ก.พ.67</t>
  </si>
  <si>
    <t>หจก.มหาชัยยิ่งเจริญ ราคา 1,600 บาท</t>
  </si>
  <si>
    <t>ใบสั่งซื้อ เลขที่ 12/2567 ลง 1 ก.พ.67</t>
  </si>
  <si>
    <t>จัดจ้างเหมาบริการซ่อมรถจักรยานยนต์</t>
  </si>
  <si>
    <t>บ.ชนันท์ชัย จำกัด ราคา 7,341.27 บาท</t>
  </si>
  <si>
    <t>บ.ชนันท์ชัย จำกัด</t>
  </si>
  <si>
    <t>ใบสั่งจ้าง เลขที่ 16/2567 ลง 26 ม.ค.67</t>
  </si>
  <si>
    <t>นายสมคิด  จันโท ราคา 36,000 บาท</t>
  </si>
  <si>
    <t>จัดซื้อน้ำมันเชื้อเพลิงและหล่อลื่น เดือน มี.ค.67</t>
  </si>
  <si>
    <t>จัดซื้อน้ำมันเชื้อเพลิงและหล่อลื่น(ชุมชนยั่งยืน) เดือน มี.ค.67</t>
  </si>
  <si>
    <t>จัดซื้อน้ำมันเชื้อเพลิงและหล่อลื่น(ชุดท่องเที่ยว) เดือน มี.ค.67</t>
  </si>
  <si>
    <t>จ้างเหมาบริการทำความสะอาด  เดือน มี.ค.67</t>
  </si>
  <si>
    <t>จ้างเหมาบริการทำความสะอาด  เดือน มี.ค..67</t>
  </si>
  <si>
    <t>จ้างเหมาบริการเลี้ยงอาหารผู้ต้องหา  เดือน มี.ค.67</t>
  </si>
  <si>
    <t>หจก.มหาชัยยิ่งเจริญ ราคา 166,477 บาท</t>
  </si>
  <si>
    <t>หจก.มหาชัยยิ่งเจริญ ราคา 2,400 บาท</t>
  </si>
  <si>
    <t>หจก.มหาชัยยิ่งเจริญ ราคา 11,400 บาท</t>
  </si>
  <si>
    <t>ประจำเดือน มีนาคม 2567</t>
  </si>
  <si>
    <t>น.ส.ไรวรรณ  บัวสะอาด ราคา 57,725 บาท</t>
  </si>
  <si>
    <t>ใบสั่งซื้อ/สั่งจ้างรถยนต์ 10256</t>
  </si>
  <si>
    <t>ใบสั่งซื้อ เลขที่ 17/2567 ลง 22 มี.ค.67</t>
  </si>
  <si>
    <t>จัดซื้อวัสดุเครื่องแต่งกายและอุปกรณ์จราจร</t>
  </si>
  <si>
    <t>ร้าน พี แอนด์ อาร์ ราคา 15,300 บาท</t>
  </si>
  <si>
    <t>ใบสั่งซื้อ เลขที่ 16/2567 ลง 14 มี.ค.67</t>
  </si>
  <si>
    <t>หจก. ค็อกพิม เอกชัยศูนย์ล้อ(1997)  ราคา 1,767.50 บาท</t>
  </si>
  <si>
    <t>ใบสั่งซื้อ เลขที่ 13/2567 ลง 1 มี.ค.67</t>
  </si>
  <si>
    <t>ใบสั่งซื้อ เลขที่ 14/2567 ลง 1 มี.ค.67</t>
  </si>
  <si>
    <t>ใบสั่งซื้อ เลขที่ 15/2567 ลง 1 มี.ค.67</t>
  </si>
  <si>
    <t>จ้างซ่อมยานพาหนะ จำนวน 6 คัน</t>
  </si>
  <si>
    <t>ใบสั่งจ้าง เลขที่ 23/2567 ลง 1 มี.ค.67</t>
  </si>
  <si>
    <t>ใบสั่งจ้าง เลขที่ 24/2567 ลง 1 มี.ค.67</t>
  </si>
  <si>
    <t>ใบสั่งจ้าง เลขที่ 25/2567 ลง 1 มี.ค.67</t>
  </si>
  <si>
    <t>ใบสั่งจ้าง เลขที่ 26/2567 ลง 1 มี.ค.67</t>
  </si>
  <si>
    <t>จ้างซ่อมยานพาหนะ จำนวน 4 คัน56</t>
  </si>
  <si>
    <t>บริษัท เอ็ม.มอเตอร์ส(1994) จำกัด ราคา 67,645.13 บาท</t>
  </si>
  <si>
    <t>ใบสั่งซื้อ เลขที่ 27/2567 ลง 1 มี.ค.67</t>
  </si>
  <si>
    <t>บริษัท เอ็ม.มอเตอร์ส(1994) จำกัด ราคา 63,200.14 บาท</t>
  </si>
  <si>
    <t>- ทราบ</t>
  </si>
  <si>
    <t xml:space="preserve">  สว.อก.สภ.เมืองสมุทรสาคร</t>
  </si>
  <si>
    <t xml:space="preserve">      ( สมชาย จงใจรัก )</t>
  </si>
  <si>
    <t xml:space="preserve">    ผกก.สภ.เมืองสมุทรสาคร</t>
  </si>
  <si>
    <t xml:space="preserve">      ตรวจแล้วถูกต้อง</t>
  </si>
  <si>
    <t xml:space="preserve">     พิเชษฐ์พงศ์ แจ้งค้ายคม</t>
  </si>
  <si>
    <t xml:space="preserve">       สมชาย จงใจรัก</t>
  </si>
  <si>
    <t xml:space="preserve">   ( พิเชษฐ์พงศ์  แจ้งค้ายคม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</si>
</sst>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43" fontId="3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0" xfId="0" applyFont="1" applyFill="1" applyBorder="1" applyAlignment="1">
      <alignment vertical="top"/>
    </xf>
    <xf numFmtId="0" fontId="3" fillId="0" borderId="1" xfId="0" applyFont="1" applyBorder="1" applyAlignment="1">
      <alignment vertical="top" shrinkToFit="1"/>
    </xf>
    <xf numFmtId="0" fontId="6" fillId="0" borderId="3" xfId="0" applyFont="1" applyBorder="1" applyAlignment="1">
      <alignment vertical="top" shrinkToFit="1"/>
    </xf>
    <xf numFmtId="49" fontId="3" fillId="0" borderId="0" xfId="0" applyNumberFormat="1" applyFont="1"/>
    <xf numFmtId="0" fontId="3" fillId="0" borderId="1" xfId="0" applyFont="1" applyBorder="1" applyAlignment="1">
      <alignment vertical="top" wrapText="1" shrinkToFit="1"/>
    </xf>
    <xf numFmtId="0" fontId="6" fillId="0" borderId="3" xfId="0" applyFont="1" applyBorder="1" applyAlignment="1">
      <alignment vertical="top" wrapText="1" shrinkToFi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6">
    <cellStyle name="Comma" xfId="1" builtinId="3"/>
    <cellStyle name="Comma 3 2" xfId="2"/>
    <cellStyle name="Normal" xfId="0" builtinId="0"/>
    <cellStyle name="Normal 4 2" xfId="5"/>
    <cellStyle name="Normal 6" xfId="3"/>
    <cellStyle name="Percent 2" xfId="4"/>
  </cellStyles>
  <dxfs count="0"/>
  <tableStyles count="0" defaultTableStyle="TableStyleMedium9" defaultPivotStyle="PivotStyleLight16"/>
  <colors>
    <mruColors>
      <color rgb="FF140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10" zoomScaleNormal="100" workbookViewId="0">
      <selection activeCell="E18" sqref="E18"/>
    </sheetView>
  </sheetViews>
  <sheetFormatPr defaultRowHeight="21" x14ac:dyDescent="0.35"/>
  <cols>
    <col min="1" max="1" width="9" style="1"/>
    <col min="2" max="2" width="19.375" style="1" customWidth="1"/>
    <col min="3" max="3" width="11.375" style="1" customWidth="1"/>
    <col min="4" max="4" width="14.625" style="1" customWidth="1"/>
    <col min="5" max="5" width="14.25" style="1" customWidth="1"/>
    <col min="6" max="6" width="15.5" style="1" customWidth="1"/>
    <col min="7" max="7" width="22.625" style="1" customWidth="1"/>
    <col min="8" max="8" width="18.875" style="1" customWidth="1"/>
    <col min="9" max="9" width="21.75" style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11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7" t="s">
        <v>2</v>
      </c>
      <c r="B4" s="7" t="s">
        <v>3</v>
      </c>
      <c r="C4" s="9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84" x14ac:dyDescent="0.35">
      <c r="A5" s="7">
        <v>1</v>
      </c>
      <c r="B5" s="3" t="s">
        <v>12</v>
      </c>
      <c r="C5" s="4">
        <v>240272</v>
      </c>
      <c r="D5" s="4">
        <v>240272</v>
      </c>
      <c r="E5" s="2" t="s">
        <v>13</v>
      </c>
      <c r="F5" s="5" t="s">
        <v>15</v>
      </c>
      <c r="G5" s="6" t="s">
        <v>14</v>
      </c>
      <c r="H5" s="3" t="s">
        <v>16</v>
      </c>
      <c r="I5" s="3" t="s">
        <v>17</v>
      </c>
    </row>
    <row r="6" spans="1:9" ht="84" x14ac:dyDescent="0.35">
      <c r="A6" s="7">
        <v>2</v>
      </c>
      <c r="B6" s="3" t="s">
        <v>42</v>
      </c>
      <c r="C6" s="4">
        <v>36000</v>
      </c>
      <c r="D6" s="4">
        <v>36000</v>
      </c>
      <c r="E6" s="2" t="s">
        <v>13</v>
      </c>
      <c r="F6" s="5" t="s">
        <v>136</v>
      </c>
      <c r="G6" s="6" t="s">
        <v>19</v>
      </c>
      <c r="H6" s="3" t="s">
        <v>16</v>
      </c>
      <c r="I6" s="3" t="s">
        <v>28</v>
      </c>
    </row>
    <row r="7" spans="1:9" ht="63" x14ac:dyDescent="0.35">
      <c r="A7" s="7">
        <v>3</v>
      </c>
      <c r="B7" s="3" t="s">
        <v>20</v>
      </c>
      <c r="C7" s="4">
        <v>72000</v>
      </c>
      <c r="D7" s="4">
        <v>72000</v>
      </c>
      <c r="E7" s="2" t="s">
        <v>13</v>
      </c>
      <c r="F7" s="3" t="s">
        <v>21</v>
      </c>
      <c r="G7" s="3" t="s">
        <v>22</v>
      </c>
      <c r="H7" s="3" t="s">
        <v>23</v>
      </c>
      <c r="I7" s="3" t="s">
        <v>24</v>
      </c>
    </row>
    <row r="8" spans="1:9" ht="84" x14ac:dyDescent="0.35">
      <c r="A8" s="7">
        <v>4</v>
      </c>
      <c r="B8" s="3" t="s">
        <v>25</v>
      </c>
      <c r="C8" s="4">
        <v>10000</v>
      </c>
      <c r="D8" s="4">
        <v>10000</v>
      </c>
      <c r="E8" s="2" t="s">
        <v>13</v>
      </c>
      <c r="F8" s="3" t="s">
        <v>26</v>
      </c>
      <c r="G8" s="2" t="s">
        <v>27</v>
      </c>
      <c r="H8" s="3" t="s">
        <v>16</v>
      </c>
      <c r="I8" s="3" t="s">
        <v>18</v>
      </c>
    </row>
    <row r="9" spans="1:9" ht="84" x14ac:dyDescent="0.35">
      <c r="A9" s="7">
        <v>5</v>
      </c>
      <c r="B9" s="3" t="s">
        <v>25</v>
      </c>
      <c r="C9" s="4">
        <v>10000</v>
      </c>
      <c r="D9" s="4">
        <v>10000</v>
      </c>
      <c r="E9" s="2" t="s">
        <v>13</v>
      </c>
      <c r="F9" s="3" t="s">
        <v>29</v>
      </c>
      <c r="G9" s="3" t="s">
        <v>30</v>
      </c>
      <c r="H9" s="3" t="s">
        <v>16</v>
      </c>
      <c r="I9" s="3" t="s">
        <v>31</v>
      </c>
    </row>
    <row r="10" spans="1:9" ht="84" x14ac:dyDescent="0.35">
      <c r="A10" s="7">
        <v>6</v>
      </c>
      <c r="B10" s="8" t="s">
        <v>32</v>
      </c>
      <c r="C10" s="4">
        <v>27950</v>
      </c>
      <c r="D10" s="4">
        <v>27950</v>
      </c>
      <c r="E10" s="2" t="s">
        <v>13</v>
      </c>
      <c r="F10" s="3" t="s">
        <v>33</v>
      </c>
      <c r="G10" s="2" t="s">
        <v>34</v>
      </c>
      <c r="H10" s="3" t="s">
        <v>16</v>
      </c>
      <c r="I10" s="3" t="s">
        <v>35</v>
      </c>
    </row>
    <row r="11" spans="1:9" ht="84" x14ac:dyDescent="0.35">
      <c r="A11" s="7">
        <v>7</v>
      </c>
      <c r="B11" s="3" t="s">
        <v>36</v>
      </c>
      <c r="C11" s="4">
        <v>12542</v>
      </c>
      <c r="D11" s="4">
        <v>12542</v>
      </c>
      <c r="E11" s="2" t="s">
        <v>13</v>
      </c>
      <c r="F11" s="3" t="s">
        <v>37</v>
      </c>
      <c r="G11" s="2" t="s">
        <v>38</v>
      </c>
      <c r="H11" s="3" t="s">
        <v>16</v>
      </c>
      <c r="I11" s="3" t="s">
        <v>39</v>
      </c>
    </row>
    <row r="13" spans="1:9" x14ac:dyDescent="0.35">
      <c r="C13" s="11" t="s">
        <v>104</v>
      </c>
      <c r="G13" s="1" t="s">
        <v>107</v>
      </c>
    </row>
    <row r="14" spans="1:9" x14ac:dyDescent="0.35">
      <c r="D14" s="1" t="s">
        <v>105</v>
      </c>
    </row>
    <row r="15" spans="1:9" x14ac:dyDescent="0.35">
      <c r="D15" s="1" t="s">
        <v>106</v>
      </c>
    </row>
  </sheetData>
  <mergeCells count="3">
    <mergeCell ref="A1:I1"/>
    <mergeCell ref="A2:I2"/>
    <mergeCell ref="A3:I3"/>
  </mergeCells>
  <pageMargins left="3.937007874015748E-2" right="3.937007874015748E-2" top="3.937007874015748E-2" bottom="3.937007874015748E-2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D7" workbookViewId="0">
      <selection activeCell="G8" sqref="G8"/>
    </sheetView>
  </sheetViews>
  <sheetFormatPr defaultRowHeight="21" x14ac:dyDescent="0.35"/>
  <cols>
    <col min="1" max="1" width="9" style="1"/>
    <col min="2" max="2" width="19.375" style="1" customWidth="1"/>
    <col min="3" max="3" width="11.375" style="1" customWidth="1"/>
    <col min="4" max="4" width="14.625" style="1" customWidth="1"/>
    <col min="5" max="5" width="14.25" style="1" customWidth="1"/>
    <col min="6" max="6" width="15.5" style="1" customWidth="1"/>
    <col min="7" max="7" width="20.75" style="1" customWidth="1"/>
    <col min="8" max="8" width="18.875" style="1" customWidth="1"/>
    <col min="9" max="9" width="20.875" style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40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7" t="s">
        <v>2</v>
      </c>
      <c r="B4" s="7" t="s">
        <v>3</v>
      </c>
      <c r="C4" s="9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84" x14ac:dyDescent="0.35">
      <c r="A5" s="7">
        <v>1</v>
      </c>
      <c r="B5" s="3" t="s">
        <v>41</v>
      </c>
      <c r="C5" s="4">
        <v>166199</v>
      </c>
      <c r="D5" s="4">
        <v>166199</v>
      </c>
      <c r="E5" s="2" t="s">
        <v>13</v>
      </c>
      <c r="F5" s="5" t="s">
        <v>45</v>
      </c>
      <c r="G5" s="6" t="s">
        <v>14</v>
      </c>
      <c r="H5" s="3" t="s">
        <v>16</v>
      </c>
      <c r="I5" s="3" t="s">
        <v>46</v>
      </c>
    </row>
    <row r="6" spans="1:9" ht="84" x14ac:dyDescent="0.35">
      <c r="A6" s="7">
        <v>4</v>
      </c>
      <c r="B6" s="3" t="s">
        <v>43</v>
      </c>
      <c r="C6" s="4">
        <v>10000</v>
      </c>
      <c r="D6" s="4">
        <v>10000</v>
      </c>
      <c r="E6" s="2" t="s">
        <v>13</v>
      </c>
      <c r="F6" s="3" t="s">
        <v>26</v>
      </c>
      <c r="G6" s="2" t="s">
        <v>27</v>
      </c>
      <c r="H6" s="3" t="s">
        <v>16</v>
      </c>
      <c r="I6" s="3" t="s">
        <v>47</v>
      </c>
    </row>
    <row r="7" spans="1:9" ht="84" x14ac:dyDescent="0.35">
      <c r="A7" s="7">
        <v>5</v>
      </c>
      <c r="B7" s="3" t="s">
        <v>43</v>
      </c>
      <c r="C7" s="4">
        <v>10000</v>
      </c>
      <c r="D7" s="4">
        <v>10000</v>
      </c>
      <c r="E7" s="2" t="s">
        <v>13</v>
      </c>
      <c r="F7" s="3" t="s">
        <v>29</v>
      </c>
      <c r="G7" s="3" t="s">
        <v>30</v>
      </c>
      <c r="H7" s="3" t="s">
        <v>16</v>
      </c>
      <c r="I7" s="3" t="s">
        <v>48</v>
      </c>
    </row>
    <row r="8" spans="1:9" ht="84" x14ac:dyDescent="0.35">
      <c r="A8" s="7">
        <v>6</v>
      </c>
      <c r="B8" s="10" t="s">
        <v>44</v>
      </c>
      <c r="C8" s="4">
        <v>49325</v>
      </c>
      <c r="D8" s="4">
        <v>49325</v>
      </c>
      <c r="E8" s="2" t="s">
        <v>13</v>
      </c>
      <c r="F8" s="3" t="s">
        <v>49</v>
      </c>
      <c r="G8" s="2" t="s">
        <v>50</v>
      </c>
      <c r="H8" s="3" t="s">
        <v>16</v>
      </c>
      <c r="I8" s="3" t="s">
        <v>51</v>
      </c>
    </row>
    <row r="9" spans="1:9" ht="84" x14ac:dyDescent="0.35">
      <c r="A9" s="7">
        <v>7</v>
      </c>
      <c r="B9" s="10" t="s">
        <v>96</v>
      </c>
      <c r="C9" s="4">
        <v>2500</v>
      </c>
      <c r="D9" s="4">
        <v>2500</v>
      </c>
      <c r="E9" s="2" t="s">
        <v>13</v>
      </c>
      <c r="F9" s="3" t="s">
        <v>97</v>
      </c>
      <c r="G9" s="2" t="s">
        <v>98</v>
      </c>
      <c r="H9" s="3" t="s">
        <v>16</v>
      </c>
      <c r="I9" s="3" t="s">
        <v>99</v>
      </c>
    </row>
  </sheetData>
  <mergeCells count="3">
    <mergeCell ref="A1:I1"/>
    <mergeCell ref="A2:I2"/>
    <mergeCell ref="A3:I3"/>
  </mergeCells>
  <pageMargins left="0.70866141732283472" right="0.70866141732283472" top="3.937007874015748E-2" bottom="3.937007874015748E-2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E6" sqref="E6"/>
    </sheetView>
  </sheetViews>
  <sheetFormatPr defaultRowHeight="21" x14ac:dyDescent="0.35"/>
  <cols>
    <col min="1" max="1" width="9" style="1"/>
    <col min="2" max="2" width="19.375" style="1" customWidth="1"/>
    <col min="3" max="3" width="11.375" style="1" customWidth="1"/>
    <col min="4" max="4" width="14.625" style="1" customWidth="1"/>
    <col min="5" max="5" width="14.25" style="1" customWidth="1"/>
    <col min="6" max="6" width="17.625" style="1" customWidth="1"/>
    <col min="7" max="7" width="22.625" style="1" customWidth="1"/>
    <col min="8" max="8" width="18.875" style="1" customWidth="1"/>
    <col min="9" max="9" width="21.75" style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52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7" t="s">
        <v>2</v>
      </c>
      <c r="B4" s="7" t="s">
        <v>3</v>
      </c>
      <c r="C4" s="9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84" x14ac:dyDescent="0.35">
      <c r="A5" s="7">
        <v>1</v>
      </c>
      <c r="B5" s="3" t="s">
        <v>53</v>
      </c>
      <c r="C5" s="4">
        <v>179655</v>
      </c>
      <c r="D5" s="4">
        <v>179655</v>
      </c>
      <c r="E5" s="2" t="s">
        <v>13</v>
      </c>
      <c r="F5" s="5" t="s">
        <v>56</v>
      </c>
      <c r="G5" s="6" t="s">
        <v>14</v>
      </c>
      <c r="H5" s="3" t="s">
        <v>16</v>
      </c>
      <c r="I5" s="3" t="s">
        <v>57</v>
      </c>
    </row>
    <row r="6" spans="1:9" ht="84" x14ac:dyDescent="0.35">
      <c r="A6" s="7">
        <v>4</v>
      </c>
      <c r="B6" s="3" t="s">
        <v>54</v>
      </c>
      <c r="C6" s="4">
        <v>10000</v>
      </c>
      <c r="D6" s="4">
        <v>10000</v>
      </c>
      <c r="E6" s="2" t="s">
        <v>13</v>
      </c>
      <c r="F6" s="3" t="s">
        <v>26</v>
      </c>
      <c r="G6" s="2" t="s">
        <v>27</v>
      </c>
      <c r="H6" s="3" t="s">
        <v>16</v>
      </c>
      <c r="I6" s="3" t="s">
        <v>58</v>
      </c>
    </row>
    <row r="7" spans="1:9" ht="84" x14ac:dyDescent="0.35">
      <c r="A7" s="7">
        <v>5</v>
      </c>
      <c r="B7" s="3" t="s">
        <v>54</v>
      </c>
      <c r="C7" s="4">
        <v>10000</v>
      </c>
      <c r="D7" s="4">
        <v>10000</v>
      </c>
      <c r="E7" s="2" t="s">
        <v>13</v>
      </c>
      <c r="F7" s="3" t="s">
        <v>29</v>
      </c>
      <c r="G7" s="3" t="s">
        <v>30</v>
      </c>
      <c r="H7" s="3" t="s">
        <v>16</v>
      </c>
      <c r="I7" s="3" t="s">
        <v>59</v>
      </c>
    </row>
    <row r="8" spans="1:9" ht="84" x14ac:dyDescent="0.35">
      <c r="A8" s="7">
        <v>6</v>
      </c>
      <c r="B8" s="10" t="s">
        <v>55</v>
      </c>
      <c r="C8" s="4">
        <v>54025</v>
      </c>
      <c r="D8" s="4">
        <v>54025</v>
      </c>
      <c r="E8" s="2" t="s">
        <v>13</v>
      </c>
      <c r="F8" s="3" t="s">
        <v>61</v>
      </c>
      <c r="G8" s="2" t="s">
        <v>50</v>
      </c>
      <c r="H8" s="3" t="s">
        <v>16</v>
      </c>
      <c r="I8" s="3" t="s">
        <v>60</v>
      </c>
    </row>
    <row r="9" spans="1:9" ht="94.5" customHeight="1" x14ac:dyDescent="0.35">
      <c r="A9" s="7">
        <v>6</v>
      </c>
      <c r="B9" s="10" t="s">
        <v>62</v>
      </c>
      <c r="C9" s="4">
        <v>21395</v>
      </c>
      <c r="D9" s="4">
        <v>21395</v>
      </c>
      <c r="E9" s="2" t="s">
        <v>13</v>
      </c>
      <c r="F9" s="3" t="s">
        <v>63</v>
      </c>
      <c r="G9" s="2" t="s">
        <v>64</v>
      </c>
      <c r="H9" s="3" t="s">
        <v>16</v>
      </c>
      <c r="I9" s="3" t="s">
        <v>65</v>
      </c>
    </row>
    <row r="10" spans="1:9" ht="84" x14ac:dyDescent="0.35">
      <c r="A10" s="7">
        <v>7</v>
      </c>
      <c r="B10" s="10" t="s">
        <v>93</v>
      </c>
      <c r="C10" s="4">
        <v>20330</v>
      </c>
      <c r="D10" s="4">
        <v>20330</v>
      </c>
      <c r="E10" s="2" t="s">
        <v>13</v>
      </c>
      <c r="F10" s="3" t="s">
        <v>94</v>
      </c>
      <c r="G10" s="2" t="s">
        <v>101</v>
      </c>
      <c r="H10" s="3" t="s">
        <v>16</v>
      </c>
      <c r="I10" s="3" t="s">
        <v>95</v>
      </c>
    </row>
    <row r="11" spans="1:9" ht="84" x14ac:dyDescent="0.35">
      <c r="A11" s="7">
        <v>8</v>
      </c>
      <c r="B11" s="10" t="s">
        <v>100</v>
      </c>
      <c r="C11" s="4">
        <v>690</v>
      </c>
      <c r="D11" s="4">
        <v>690</v>
      </c>
      <c r="E11" s="2" t="s">
        <v>13</v>
      </c>
      <c r="F11" s="3" t="s">
        <v>102</v>
      </c>
      <c r="G11" s="2" t="s">
        <v>103</v>
      </c>
      <c r="H11" s="3" t="s">
        <v>16</v>
      </c>
      <c r="I11" s="3" t="s">
        <v>99</v>
      </c>
    </row>
  </sheetData>
  <mergeCells count="3">
    <mergeCell ref="A1:I1"/>
    <mergeCell ref="A2:I2"/>
    <mergeCell ref="A3:I3"/>
  </mergeCells>
  <pageMargins left="0.70866141732283472" right="0.70866141732283472" top="3.937007874015748E-2" bottom="3.937007874015748E-2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opLeftCell="A13" workbookViewId="0">
      <selection activeCell="E24" sqref="E24"/>
    </sheetView>
  </sheetViews>
  <sheetFormatPr defaultRowHeight="21" x14ac:dyDescent="0.35"/>
  <cols>
    <col min="1" max="1" width="9" style="1"/>
    <col min="2" max="2" width="19.375" style="1" customWidth="1"/>
    <col min="3" max="3" width="11.375" style="1" customWidth="1"/>
    <col min="4" max="4" width="12.75" style="1" customWidth="1"/>
    <col min="5" max="5" width="14.25" style="1" customWidth="1"/>
    <col min="6" max="6" width="15.5" style="1" customWidth="1"/>
    <col min="7" max="7" width="21.125" style="1" customWidth="1"/>
    <col min="8" max="8" width="18.875" style="1" customWidth="1"/>
    <col min="9" max="9" width="20.875" style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66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7" t="s">
        <v>2</v>
      </c>
      <c r="B4" s="7" t="s">
        <v>3</v>
      </c>
      <c r="C4" s="9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84" x14ac:dyDescent="0.35">
      <c r="A5" s="7">
        <v>1</v>
      </c>
      <c r="B5" s="3" t="s">
        <v>67</v>
      </c>
      <c r="C5" s="4">
        <v>134992</v>
      </c>
      <c r="D5" s="4">
        <v>134992</v>
      </c>
      <c r="E5" s="2" t="s">
        <v>13</v>
      </c>
      <c r="F5" s="5" t="s">
        <v>70</v>
      </c>
      <c r="G5" s="6" t="s">
        <v>14</v>
      </c>
      <c r="H5" s="3" t="s">
        <v>16</v>
      </c>
      <c r="I5" s="3" t="s">
        <v>71</v>
      </c>
    </row>
    <row r="6" spans="1:9" ht="84" x14ac:dyDescent="0.35">
      <c r="A6" s="7">
        <v>2</v>
      </c>
      <c r="B6" s="3" t="s">
        <v>72</v>
      </c>
      <c r="C6" s="4">
        <v>30200</v>
      </c>
      <c r="D6" s="4">
        <v>30200</v>
      </c>
      <c r="E6" s="2" t="s">
        <v>13</v>
      </c>
      <c r="F6" s="5" t="s">
        <v>73</v>
      </c>
      <c r="G6" s="6" t="s">
        <v>14</v>
      </c>
      <c r="H6" s="3" t="s">
        <v>16</v>
      </c>
      <c r="I6" s="3" t="s">
        <v>74</v>
      </c>
    </row>
    <row r="7" spans="1:9" ht="84" x14ac:dyDescent="0.35">
      <c r="A7" s="7">
        <v>3</v>
      </c>
      <c r="B7" s="3" t="s">
        <v>68</v>
      </c>
      <c r="C7" s="4">
        <v>10000</v>
      </c>
      <c r="D7" s="4">
        <v>10000</v>
      </c>
      <c r="E7" s="2" t="s">
        <v>13</v>
      </c>
      <c r="F7" s="3" t="s">
        <v>26</v>
      </c>
      <c r="G7" s="2" t="s">
        <v>27</v>
      </c>
      <c r="H7" s="3" t="s">
        <v>16</v>
      </c>
      <c r="I7" s="3" t="s">
        <v>87</v>
      </c>
    </row>
    <row r="8" spans="1:9" ht="84" x14ac:dyDescent="0.35">
      <c r="A8" s="7">
        <v>4</v>
      </c>
      <c r="B8" s="3" t="s">
        <v>68</v>
      </c>
      <c r="C8" s="4">
        <v>10000</v>
      </c>
      <c r="D8" s="4">
        <v>10000</v>
      </c>
      <c r="E8" s="2" t="s">
        <v>13</v>
      </c>
      <c r="F8" s="3" t="s">
        <v>29</v>
      </c>
      <c r="G8" s="3" t="s">
        <v>30</v>
      </c>
      <c r="H8" s="3" t="s">
        <v>16</v>
      </c>
      <c r="I8" s="3" t="s">
        <v>88</v>
      </c>
    </row>
    <row r="9" spans="1:9" ht="84" x14ac:dyDescent="0.35">
      <c r="A9" s="7">
        <v>5</v>
      </c>
      <c r="B9" s="10" t="s">
        <v>69</v>
      </c>
      <c r="C9" s="4">
        <v>43100</v>
      </c>
      <c r="D9" s="4">
        <v>43100</v>
      </c>
      <c r="E9" s="2" t="s">
        <v>13</v>
      </c>
      <c r="F9" s="3" t="s">
        <v>85</v>
      </c>
      <c r="G9" s="2" t="s">
        <v>50</v>
      </c>
      <c r="H9" s="3" t="s">
        <v>16</v>
      </c>
      <c r="I9" s="3" t="s">
        <v>86</v>
      </c>
    </row>
    <row r="10" spans="1:9" ht="84" x14ac:dyDescent="0.35">
      <c r="A10" s="7">
        <v>6</v>
      </c>
      <c r="B10" s="3" t="s">
        <v>77</v>
      </c>
      <c r="C10" s="4">
        <v>1000</v>
      </c>
      <c r="D10" s="4">
        <v>1000</v>
      </c>
      <c r="E10" s="2" t="s">
        <v>13</v>
      </c>
      <c r="F10" s="5" t="s">
        <v>75</v>
      </c>
      <c r="G10" s="6" t="s">
        <v>14</v>
      </c>
      <c r="H10" s="3" t="s">
        <v>16</v>
      </c>
      <c r="I10" s="3" t="s">
        <v>76</v>
      </c>
    </row>
    <row r="11" spans="1:9" ht="84" x14ac:dyDescent="0.35">
      <c r="A11" s="7">
        <v>7</v>
      </c>
      <c r="B11" s="3" t="s">
        <v>78</v>
      </c>
      <c r="C11" s="4">
        <v>6000</v>
      </c>
      <c r="D11" s="4">
        <v>6000</v>
      </c>
      <c r="E11" s="2" t="s">
        <v>13</v>
      </c>
      <c r="F11" s="5" t="s">
        <v>79</v>
      </c>
      <c r="G11" s="6" t="s">
        <v>14</v>
      </c>
      <c r="H11" s="3" t="s">
        <v>16</v>
      </c>
      <c r="I11" s="3" t="s">
        <v>80</v>
      </c>
    </row>
    <row r="12" spans="1:9" ht="84" x14ac:dyDescent="0.35">
      <c r="A12" s="7">
        <v>8</v>
      </c>
      <c r="B12" s="10" t="s">
        <v>89</v>
      </c>
      <c r="C12" s="4">
        <v>13732</v>
      </c>
      <c r="D12" s="4">
        <v>13732</v>
      </c>
      <c r="E12" s="2" t="s">
        <v>13</v>
      </c>
      <c r="F12" s="3" t="s">
        <v>90</v>
      </c>
      <c r="G12" s="2" t="s">
        <v>91</v>
      </c>
      <c r="H12" s="3" t="s">
        <v>16</v>
      </c>
      <c r="I12" s="3" t="s">
        <v>92</v>
      </c>
    </row>
    <row r="13" spans="1:9" ht="84" x14ac:dyDescent="0.35">
      <c r="A13" s="7">
        <v>9</v>
      </c>
      <c r="B13" s="3" t="s">
        <v>81</v>
      </c>
      <c r="C13" s="4">
        <v>63365</v>
      </c>
      <c r="D13" s="4">
        <v>63365</v>
      </c>
      <c r="E13" s="2" t="s">
        <v>13</v>
      </c>
      <c r="F13" s="3" t="s">
        <v>82</v>
      </c>
      <c r="G13" s="2" t="s">
        <v>83</v>
      </c>
      <c r="H13" s="3" t="s">
        <v>16</v>
      </c>
      <c r="I13" s="3" t="s">
        <v>84</v>
      </c>
    </row>
    <row r="14" spans="1:9" ht="84" x14ac:dyDescent="0.35">
      <c r="A14" s="7">
        <v>10</v>
      </c>
      <c r="B14" s="3" t="s">
        <v>132</v>
      </c>
      <c r="C14" s="4">
        <v>7341.27</v>
      </c>
      <c r="D14" s="4">
        <v>7341.27</v>
      </c>
      <c r="E14" s="2" t="s">
        <v>13</v>
      </c>
      <c r="F14" s="3" t="s">
        <v>133</v>
      </c>
      <c r="G14" s="2" t="s">
        <v>134</v>
      </c>
      <c r="H14" s="3" t="s">
        <v>16</v>
      </c>
      <c r="I14" s="3" t="s">
        <v>135</v>
      </c>
    </row>
  </sheetData>
  <mergeCells count="3">
    <mergeCell ref="A1:I1"/>
    <mergeCell ref="A2:I2"/>
    <mergeCell ref="A3:I3"/>
  </mergeCells>
  <pageMargins left="0.70866141732283461" right="0.70866141732283461" top="3.937007874015748E-2" bottom="3.937007874015748E-2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opLeftCell="A9" workbookViewId="0">
      <selection sqref="A1:I13"/>
    </sheetView>
  </sheetViews>
  <sheetFormatPr defaultRowHeight="21" x14ac:dyDescent="0.35"/>
  <cols>
    <col min="1" max="1" width="9" style="1"/>
    <col min="2" max="2" width="19.375" style="1" customWidth="1"/>
    <col min="3" max="3" width="11.375" style="1" customWidth="1"/>
    <col min="4" max="4" width="13" style="1" customWidth="1"/>
    <col min="5" max="5" width="14.25" style="1" customWidth="1"/>
    <col min="6" max="6" width="15.5" style="1" customWidth="1"/>
    <col min="7" max="7" width="22.625" style="1" customWidth="1"/>
    <col min="8" max="8" width="18.875" style="1" customWidth="1"/>
    <col min="9" max="9" width="21.75" style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108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7" t="s">
        <v>2</v>
      </c>
      <c r="B4" s="7" t="s">
        <v>3</v>
      </c>
      <c r="C4" s="9" t="s">
        <v>4</v>
      </c>
      <c r="D4" s="7" t="s">
        <v>5</v>
      </c>
      <c r="E4" s="7" t="s">
        <v>6</v>
      </c>
      <c r="F4" s="9" t="s">
        <v>7</v>
      </c>
      <c r="G4" s="9" t="s">
        <v>8</v>
      </c>
      <c r="H4" s="9" t="s">
        <v>9</v>
      </c>
      <c r="I4" s="9" t="s">
        <v>10</v>
      </c>
    </row>
    <row r="5" spans="1:9" ht="84" x14ac:dyDescent="0.35">
      <c r="A5" s="7">
        <v>1</v>
      </c>
      <c r="B5" s="3" t="s">
        <v>109</v>
      </c>
      <c r="C5" s="4">
        <v>151294</v>
      </c>
      <c r="D5" s="4">
        <v>151294</v>
      </c>
      <c r="E5" s="2" t="s">
        <v>13</v>
      </c>
      <c r="F5" s="5" t="s">
        <v>110</v>
      </c>
      <c r="G5" s="6" t="s">
        <v>14</v>
      </c>
      <c r="H5" s="3" t="s">
        <v>16</v>
      </c>
      <c r="I5" s="3" t="s">
        <v>111</v>
      </c>
    </row>
    <row r="6" spans="1:9" ht="84" x14ac:dyDescent="0.35">
      <c r="A6" s="7">
        <v>2</v>
      </c>
      <c r="B6" s="3" t="s">
        <v>112</v>
      </c>
      <c r="C6" s="4">
        <v>13270</v>
      </c>
      <c r="D6" s="4">
        <v>13270</v>
      </c>
      <c r="E6" s="2" t="s">
        <v>13</v>
      </c>
      <c r="F6" s="5" t="s">
        <v>113</v>
      </c>
      <c r="G6" s="6" t="s">
        <v>14</v>
      </c>
      <c r="H6" s="3" t="s">
        <v>16</v>
      </c>
      <c r="I6" s="3" t="s">
        <v>131</v>
      </c>
    </row>
    <row r="7" spans="1:9" ht="84" x14ac:dyDescent="0.35">
      <c r="A7" s="7">
        <v>3</v>
      </c>
      <c r="B7" s="3" t="s">
        <v>129</v>
      </c>
      <c r="C7" s="4">
        <v>1600</v>
      </c>
      <c r="D7" s="4">
        <v>1600</v>
      </c>
      <c r="E7" s="2" t="s">
        <v>13</v>
      </c>
      <c r="F7" s="5" t="s">
        <v>130</v>
      </c>
      <c r="G7" s="6" t="s">
        <v>14</v>
      </c>
      <c r="H7" s="3" t="s">
        <v>16</v>
      </c>
      <c r="I7" s="3" t="s">
        <v>114</v>
      </c>
    </row>
    <row r="8" spans="1:9" ht="84" x14ac:dyDescent="0.35">
      <c r="A8" s="7">
        <v>4</v>
      </c>
      <c r="B8" s="3" t="s">
        <v>115</v>
      </c>
      <c r="C8" s="4">
        <v>10000</v>
      </c>
      <c r="D8" s="4">
        <v>10000</v>
      </c>
      <c r="E8" s="2" t="s">
        <v>13</v>
      </c>
      <c r="F8" s="3" t="s">
        <v>26</v>
      </c>
      <c r="G8" s="2" t="s">
        <v>27</v>
      </c>
      <c r="H8" s="3" t="s">
        <v>16</v>
      </c>
      <c r="I8" s="3" t="s">
        <v>116</v>
      </c>
    </row>
    <row r="9" spans="1:9" ht="84" x14ac:dyDescent="0.35">
      <c r="A9" s="7">
        <v>5</v>
      </c>
      <c r="B9" s="3" t="s">
        <v>115</v>
      </c>
      <c r="C9" s="4">
        <v>10000</v>
      </c>
      <c r="D9" s="4">
        <v>10000</v>
      </c>
      <c r="E9" s="2" t="s">
        <v>13</v>
      </c>
      <c r="F9" s="3" t="s">
        <v>29</v>
      </c>
      <c r="G9" s="3" t="s">
        <v>30</v>
      </c>
      <c r="H9" s="3" t="s">
        <v>16</v>
      </c>
      <c r="I9" s="3" t="s">
        <v>117</v>
      </c>
    </row>
    <row r="10" spans="1:9" ht="84" x14ac:dyDescent="0.35">
      <c r="A10" s="7">
        <v>6</v>
      </c>
      <c r="B10" s="10" t="s">
        <v>118</v>
      </c>
      <c r="C10" s="4">
        <v>45525</v>
      </c>
      <c r="D10" s="4">
        <v>45525</v>
      </c>
      <c r="E10" s="2" t="s">
        <v>13</v>
      </c>
      <c r="F10" s="3" t="s">
        <v>119</v>
      </c>
      <c r="G10" s="2" t="s">
        <v>120</v>
      </c>
      <c r="H10" s="3" t="s">
        <v>16</v>
      </c>
      <c r="I10" s="3" t="s">
        <v>121</v>
      </c>
    </row>
    <row r="11" spans="1:9" ht="84" x14ac:dyDescent="0.35">
      <c r="A11" s="7">
        <v>7</v>
      </c>
      <c r="B11" s="10" t="s">
        <v>89</v>
      </c>
      <c r="C11" s="4">
        <v>7160</v>
      </c>
      <c r="D11" s="4">
        <v>7160</v>
      </c>
      <c r="E11" s="2" t="s">
        <v>13</v>
      </c>
      <c r="F11" s="3" t="s">
        <v>127</v>
      </c>
      <c r="G11" s="2" t="s">
        <v>91</v>
      </c>
      <c r="H11" s="3" t="s">
        <v>16</v>
      </c>
      <c r="I11" s="3" t="s">
        <v>128</v>
      </c>
    </row>
    <row r="12" spans="1:9" ht="84" x14ac:dyDescent="0.35">
      <c r="A12" s="7">
        <v>8</v>
      </c>
      <c r="B12" s="10" t="s">
        <v>89</v>
      </c>
      <c r="C12" s="4">
        <v>3755</v>
      </c>
      <c r="D12" s="4">
        <v>3755</v>
      </c>
      <c r="E12" s="2" t="s">
        <v>13</v>
      </c>
      <c r="F12" s="3" t="s">
        <v>122</v>
      </c>
      <c r="G12" s="2" t="s">
        <v>91</v>
      </c>
      <c r="H12" s="3" t="s">
        <v>16</v>
      </c>
      <c r="I12" s="3" t="s">
        <v>123</v>
      </c>
    </row>
    <row r="13" spans="1:9" ht="84" x14ac:dyDescent="0.35">
      <c r="A13" s="7">
        <v>9</v>
      </c>
      <c r="B13" s="3" t="s">
        <v>124</v>
      </c>
      <c r="C13" s="4">
        <v>11995</v>
      </c>
      <c r="D13" s="4">
        <v>11995</v>
      </c>
      <c r="E13" s="2" t="s">
        <v>13</v>
      </c>
      <c r="F13" s="3" t="s">
        <v>125</v>
      </c>
      <c r="G13" s="2" t="s">
        <v>83</v>
      </c>
      <c r="H13" s="3" t="s">
        <v>16</v>
      </c>
      <c r="I13" s="3" t="s">
        <v>126</v>
      </c>
    </row>
  </sheetData>
  <mergeCells count="3">
    <mergeCell ref="A1:I1"/>
    <mergeCell ref="A2:I2"/>
    <mergeCell ref="A3:I3"/>
  </mergeCells>
  <pageMargins left="0.70866141732283461" right="0.70866141732283461" top="3.937007874015748E-2" bottom="3.937007874015748E-2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zoomScale="85" zoomScaleNormal="85" workbookViewId="0">
      <selection activeCell="G15" sqref="G15"/>
    </sheetView>
  </sheetViews>
  <sheetFormatPr defaultRowHeight="21" x14ac:dyDescent="0.35"/>
  <cols>
    <col min="1" max="1" width="4.875" style="1" bestFit="1" customWidth="1"/>
    <col min="2" max="2" width="30.875" style="1" customWidth="1"/>
    <col min="3" max="3" width="11.125" style="1" customWidth="1"/>
    <col min="4" max="4" width="13.75" style="1" customWidth="1"/>
    <col min="5" max="5" width="12.5" style="1" customWidth="1"/>
    <col min="6" max="6" width="22.375" style="1" customWidth="1"/>
    <col min="7" max="7" width="23.375" style="1" customWidth="1"/>
    <col min="8" max="8" width="25.25" style="1" customWidth="1"/>
    <col min="9" max="9" width="21.375" style="1" bestFit="1" customWidth="1"/>
    <col min="10" max="16384" width="9" style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9" t="s">
        <v>1</v>
      </c>
      <c r="B2" s="19"/>
      <c r="C2" s="19"/>
      <c r="D2" s="19"/>
      <c r="E2" s="19"/>
      <c r="F2" s="19"/>
      <c r="G2" s="19"/>
      <c r="H2" s="19"/>
      <c r="I2" s="19"/>
    </row>
    <row r="3" spans="1:9" x14ac:dyDescent="0.35">
      <c r="A3" s="20" t="s">
        <v>146</v>
      </c>
      <c r="B3" s="20"/>
      <c r="C3" s="20"/>
      <c r="D3" s="20"/>
      <c r="E3" s="20"/>
      <c r="F3" s="20"/>
      <c r="G3" s="20"/>
      <c r="H3" s="20"/>
      <c r="I3" s="20"/>
    </row>
    <row r="4" spans="1:9" ht="42" x14ac:dyDescent="0.35">
      <c r="A4" s="2" t="s">
        <v>2</v>
      </c>
      <c r="B4" s="2" t="s">
        <v>3</v>
      </c>
      <c r="C4" s="3" t="s">
        <v>4</v>
      </c>
      <c r="D4" s="2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45" customHeight="1" x14ac:dyDescent="0.35">
      <c r="A5" s="7">
        <v>1</v>
      </c>
      <c r="B5" s="16" t="s">
        <v>137</v>
      </c>
      <c r="C5" s="4">
        <v>166477</v>
      </c>
      <c r="D5" s="4">
        <f>C5</f>
        <v>166477</v>
      </c>
      <c r="E5" s="2" t="s">
        <v>13</v>
      </c>
      <c r="F5" s="3" t="s">
        <v>143</v>
      </c>
      <c r="G5" s="3" t="s">
        <v>143</v>
      </c>
      <c r="H5" s="5" t="s">
        <v>16</v>
      </c>
      <c r="I5" s="3" t="s">
        <v>154</v>
      </c>
    </row>
    <row r="6" spans="1:9" ht="45" customHeight="1" x14ac:dyDescent="0.35">
      <c r="A6" s="7">
        <v>2</v>
      </c>
      <c r="B6" s="16" t="s">
        <v>138</v>
      </c>
      <c r="C6" s="4">
        <v>11400</v>
      </c>
      <c r="D6" s="4">
        <f t="shared" ref="D6:D14" si="0">C6</f>
        <v>11400</v>
      </c>
      <c r="E6" s="2" t="s">
        <v>13</v>
      </c>
      <c r="F6" s="3" t="s">
        <v>145</v>
      </c>
      <c r="G6" s="3" t="s">
        <v>145</v>
      </c>
      <c r="H6" s="5" t="s">
        <v>16</v>
      </c>
      <c r="I6" s="3" t="s">
        <v>155</v>
      </c>
    </row>
    <row r="7" spans="1:9" ht="45" customHeight="1" x14ac:dyDescent="0.35">
      <c r="A7" s="7">
        <v>3</v>
      </c>
      <c r="B7" s="16" t="s">
        <v>139</v>
      </c>
      <c r="C7" s="4">
        <v>2400</v>
      </c>
      <c r="D7" s="4">
        <f t="shared" si="0"/>
        <v>2400</v>
      </c>
      <c r="E7" s="2" t="s">
        <v>13</v>
      </c>
      <c r="F7" s="3" t="s">
        <v>144</v>
      </c>
      <c r="G7" s="3" t="s">
        <v>144</v>
      </c>
      <c r="H7" s="5" t="s">
        <v>16</v>
      </c>
      <c r="I7" s="3" t="s">
        <v>156</v>
      </c>
    </row>
    <row r="8" spans="1:9" ht="45" customHeight="1" x14ac:dyDescent="0.35">
      <c r="A8" s="7">
        <v>4</v>
      </c>
      <c r="B8" s="17" t="s">
        <v>150</v>
      </c>
      <c r="C8" s="4">
        <v>15300</v>
      </c>
      <c r="D8" s="4">
        <f>C8</f>
        <v>15300</v>
      </c>
      <c r="E8" s="2" t="s">
        <v>13</v>
      </c>
      <c r="F8" s="18" t="s">
        <v>151</v>
      </c>
      <c r="G8" s="18" t="s">
        <v>151</v>
      </c>
      <c r="H8" s="5" t="s">
        <v>16</v>
      </c>
      <c r="I8" s="3" t="s">
        <v>152</v>
      </c>
    </row>
    <row r="9" spans="1:9" ht="45" customHeight="1" x14ac:dyDescent="0.35">
      <c r="A9" s="7">
        <v>5</v>
      </c>
      <c r="B9" s="14" t="s">
        <v>148</v>
      </c>
      <c r="C9" s="4">
        <v>1767.5</v>
      </c>
      <c r="D9" s="4">
        <f>C9</f>
        <v>1767.5</v>
      </c>
      <c r="E9" s="2" t="s">
        <v>13</v>
      </c>
      <c r="F9" s="3" t="s">
        <v>153</v>
      </c>
      <c r="G9" s="3" t="s">
        <v>153</v>
      </c>
      <c r="H9" s="5" t="s">
        <v>16</v>
      </c>
      <c r="I9" s="3" t="s">
        <v>149</v>
      </c>
    </row>
    <row r="10" spans="1:9" ht="45" customHeight="1" x14ac:dyDescent="0.35">
      <c r="A10" s="7">
        <v>6</v>
      </c>
      <c r="B10" s="13" t="s">
        <v>157</v>
      </c>
      <c r="C10" s="4">
        <v>63200.14</v>
      </c>
      <c r="D10" s="4">
        <f t="shared" si="0"/>
        <v>63200.14</v>
      </c>
      <c r="E10" s="2" t="s">
        <v>13</v>
      </c>
      <c r="F10" s="3" t="s">
        <v>165</v>
      </c>
      <c r="G10" s="3" t="s">
        <v>165</v>
      </c>
      <c r="H10" s="5" t="s">
        <v>16</v>
      </c>
      <c r="I10" s="3" t="s">
        <v>158</v>
      </c>
    </row>
    <row r="11" spans="1:9" ht="45" customHeight="1" x14ac:dyDescent="0.35">
      <c r="A11" s="7">
        <v>7</v>
      </c>
      <c r="B11" s="16" t="s">
        <v>141</v>
      </c>
      <c r="C11" s="4">
        <v>10000</v>
      </c>
      <c r="D11" s="4">
        <f>C11</f>
        <v>10000</v>
      </c>
      <c r="E11" s="2" t="s">
        <v>13</v>
      </c>
      <c r="F11" s="3" t="s">
        <v>29</v>
      </c>
      <c r="G11" s="3" t="s">
        <v>29</v>
      </c>
      <c r="H11" s="5" t="s">
        <v>16</v>
      </c>
      <c r="I11" s="3" t="s">
        <v>159</v>
      </c>
    </row>
    <row r="12" spans="1:9" ht="45" customHeight="1" x14ac:dyDescent="0.35">
      <c r="A12" s="7">
        <v>8</v>
      </c>
      <c r="B12" s="16" t="s">
        <v>140</v>
      </c>
      <c r="C12" s="4">
        <v>10000</v>
      </c>
      <c r="D12" s="4">
        <f t="shared" si="0"/>
        <v>10000</v>
      </c>
      <c r="E12" s="2" t="s">
        <v>13</v>
      </c>
      <c r="F12" s="3" t="s">
        <v>26</v>
      </c>
      <c r="G12" s="3" t="s">
        <v>26</v>
      </c>
      <c r="H12" s="5" t="s">
        <v>16</v>
      </c>
      <c r="I12" s="3" t="s">
        <v>160</v>
      </c>
    </row>
    <row r="13" spans="1:9" ht="45" customHeight="1" x14ac:dyDescent="0.35">
      <c r="A13" s="7">
        <v>9</v>
      </c>
      <c r="B13" s="17" t="s">
        <v>142</v>
      </c>
      <c r="C13" s="4">
        <v>57725</v>
      </c>
      <c r="D13" s="4">
        <f t="shared" si="0"/>
        <v>57725</v>
      </c>
      <c r="E13" s="2" t="s">
        <v>13</v>
      </c>
      <c r="F13" s="3" t="s">
        <v>147</v>
      </c>
      <c r="G13" s="3" t="s">
        <v>147</v>
      </c>
      <c r="H13" s="5" t="s">
        <v>16</v>
      </c>
      <c r="I13" s="3" t="s">
        <v>161</v>
      </c>
    </row>
    <row r="14" spans="1:9" ht="45" customHeight="1" x14ac:dyDescent="0.35">
      <c r="A14" s="7">
        <v>10</v>
      </c>
      <c r="B14" s="14" t="s">
        <v>162</v>
      </c>
      <c r="C14" s="4">
        <v>67645.13</v>
      </c>
      <c r="D14" s="4">
        <f t="shared" si="0"/>
        <v>67645.13</v>
      </c>
      <c r="E14" s="2" t="s">
        <v>13</v>
      </c>
      <c r="F14" s="3" t="s">
        <v>163</v>
      </c>
      <c r="G14" s="3" t="s">
        <v>163</v>
      </c>
      <c r="H14" s="5" t="s">
        <v>16</v>
      </c>
      <c r="I14" s="3" t="s">
        <v>164</v>
      </c>
    </row>
    <row r="15" spans="1:9" x14ac:dyDescent="0.35">
      <c r="E15" s="12"/>
      <c r="H15" s="15"/>
    </row>
    <row r="16" spans="1:9" x14ac:dyDescent="0.35">
      <c r="E16" s="12" t="s">
        <v>170</v>
      </c>
      <c r="H16" s="15" t="s">
        <v>166</v>
      </c>
    </row>
    <row r="17" spans="4:8" x14ac:dyDescent="0.35">
      <c r="E17" s="12"/>
      <c r="H17" s="15"/>
    </row>
    <row r="18" spans="4:8" x14ac:dyDescent="0.35">
      <c r="D18" s="11" t="s">
        <v>104</v>
      </c>
      <c r="E18" s="1" t="s">
        <v>172</v>
      </c>
      <c r="G18" s="11" t="s">
        <v>107</v>
      </c>
      <c r="H18" s="1" t="s">
        <v>171</v>
      </c>
    </row>
    <row r="19" spans="4:8" x14ac:dyDescent="0.35">
      <c r="E19" s="12" t="s">
        <v>168</v>
      </c>
      <c r="H19" s="12" t="s">
        <v>173</v>
      </c>
    </row>
    <row r="20" spans="4:8" x14ac:dyDescent="0.35">
      <c r="E20" s="1" t="s">
        <v>167</v>
      </c>
      <c r="H20" s="1" t="s">
        <v>169</v>
      </c>
    </row>
  </sheetData>
  <mergeCells count="3">
    <mergeCell ref="A1:I1"/>
    <mergeCell ref="A2:I2"/>
    <mergeCell ref="A3:I3"/>
  </mergeCells>
  <printOptions horizontalCentered="1"/>
  <pageMargins left="3.937007874015748E-2" right="3.937007874015748E-2" top="3.937007874015748E-2" bottom="3.937007874015748E-2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จัดซื้อจัดจ้าง 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ASUS</cp:lastModifiedBy>
  <cp:lastPrinted>2024-04-17T06:00:15Z</cp:lastPrinted>
  <dcterms:created xsi:type="dcterms:W3CDTF">2017-10-20T02:07:34Z</dcterms:created>
  <dcterms:modified xsi:type="dcterms:W3CDTF">2024-06-23T09:28:07Z</dcterms:modified>
</cp:coreProperties>
</file>